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18B4F509-BB23-4A26-B678-8693BBADF6E6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30" yWindow="75" windowWidth="15195" windowHeight="1275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59" i="1"/>
  <c r="D46" i="1" s="1"/>
  <c r="C59" i="1"/>
  <c r="C46" i="1" s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<sst xmlns="http://schemas.openxmlformats.org/spreadsheetml/2006/main" count="57" uniqueCount="57">
  <si>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</si>
  <si>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</si>
  <si>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</si>
  <si>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</si>
  <si>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</si>
  <si>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</si>
  <si>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</si>
  <si>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</si>
  <si>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</si>
  <si>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</si>
  <si>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</si>
  <si>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</si>
  <si>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</si>
  <si>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</si>
  <si>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</si>
  <si>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</si>
  <si>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</si>
  <si>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</si>
  <si>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</si>
  <si>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</si>
  <si>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</si>
  <si>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</si>
  <si>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</si>
  <si>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</si>
  <si>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</si>
  <si>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</si>
  <si>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</si>
  <si>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</si>
  <si>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</si>
  <si>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</si>
  <si>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</si>
  <si>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</si>
  <si>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</si>
  <si>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</si>
  <si>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</si>
  <si>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</si>
  <si>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</si>
  <si>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</si>
  <si>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</si>
  <si>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</si>
  <si>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</si>
  <si>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</si>
  <si>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</si>
  <si>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</si>
  <si>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</si>
  <si>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</si>
  <si>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</si>
  <si>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</si>
  <si>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</si>
  <si>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</si>
  <si>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</si>
  <si>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</si>
  <si>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</si>
  <si>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</si>
  <si>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Resultados de Ejercicios Anteriores</t>
  </si>
  <si>
    <t>CONSEJO DE URBANIZACION MUNICIPAL DE CHIHUAHUA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</si>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</sst>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5176399</xdr:colOff>
      <xdr:row>66</xdr:row>
      <xdr:rowOff>135077</xdr:rowOff>
    </xdr:from>
    <xdr:to>
      <xdr:col>3</xdr:col>
      <xdr:colOff>947934</xdr:colOff>
      <xdr:row>71</xdr:row>
      <xdr:rowOff>29136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D8783B7-0CB6-48F6-9170-F4617C9BD901}"/>
            </a:ext>
          </a:extLst>
        </xdr:cNvPr>
        <xdr:cNvSpPr txBox="1"/>
      </xdr:nvSpPr>
      <xdr:spPr>
        <a:xfrm>
          <a:off x="5486515" y="10523972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ANGELICA TERRAZAS LARA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ADMINISTRATIVA </a:t>
          </a:r>
          <a:r>
            <a:rPr lang="es-MX" sz="1000"/>
            <a:t> </a:t>
          </a:r>
          <a:endParaRPr lang="es-MX" sz="1100"/>
        </a:p>
      </xdr:txBody>
    </xdr:sp>
    <xdr:clientData/>
  </xdr:twoCellAnchor>
  <xdr:twoCellAnchor>
    <xdr:from>
      <xdr:col>1</xdr:col>
      <xdr:colOff>2492006</xdr:colOff>
      <xdr:row>66</xdr:row>
      <xdr:rowOff>121825</xdr:rowOff>
    </xdr:from>
    <xdr:to>
      <xdr:col>1</xdr:col>
      <xdr:colOff>4997495</xdr:colOff>
      <xdr:row>71</xdr:row>
      <xdr:rowOff>15884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04C260E-8292-4AD3-ACA7-0CF81B4F1A56}"/>
            </a:ext>
          </a:extLst>
        </xdr:cNvPr>
        <xdr:cNvSpPr txBox="1"/>
      </xdr:nvSpPr>
      <xdr:spPr>
        <a:xfrm>
          <a:off x="2802122" y="10510720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ING.FRANCISCO RAFAEL ROJO QUEZADA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ADMINISTRATIVO</a:t>
          </a: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11077</xdr:colOff>
      <xdr:row>66</xdr:row>
      <xdr:rowOff>55372</xdr:rowOff>
    </xdr:from>
    <xdr:to>
      <xdr:col>1</xdr:col>
      <xdr:colOff>2469855</xdr:colOff>
      <xdr:row>71</xdr:row>
      <xdr:rowOff>88605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F7966CF-2A51-FBB1-A8FB-1074E9C1DC3B}"/>
            </a:ext>
          </a:extLst>
        </xdr:cNvPr>
        <xdr:cNvSpPr txBox="1"/>
      </xdr:nvSpPr>
      <xdr:spPr>
        <a:xfrm>
          <a:off x="321193" y="10444267"/>
          <a:ext cx="2458778" cy="863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LIC.RICARDO ADRIAN SANTANA FLORES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GENERAL</a:t>
          </a:r>
          <a:endParaRPr lang="es-MX" sz="1000"/>
        </a:p>
      </xdr:txBody>
    </xdr:sp>
    <xdr:clientData/>
  </xdr:twoCellAnchor>
  <xdr:twoCellAnchor>
    <xdr:from>
      <xdr:col>1</xdr:col>
      <xdr:colOff>5209626</xdr:colOff>
      <xdr:row>66</xdr:row>
      <xdr:rowOff>90773</xdr:rowOff>
    </xdr:from>
    <xdr:to>
      <xdr:col>3</xdr:col>
      <xdr:colOff>981161</xdr:colOff>
      <xdr:row>70</xdr:row>
      <xdr:rowOff>150966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F1F4FB4-4D99-3229-2285-4B0858F4F910}"/>
            </a:ext>
          </a:extLst>
        </xdr:cNvPr>
        <xdr:cNvSpPr txBox="1"/>
      </xdr:nvSpPr>
      <xdr:spPr>
        <a:xfrm>
          <a:off x="5519742" y="10479668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ANGELICA TERRAZAS LARA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ADMINISTRATIVA </a:t>
          </a:r>
          <a:r>
            <a:rPr lang="es-MX" sz="1000"/>
            <a:t> </a:t>
          </a:r>
          <a:endParaRPr lang="es-MX" sz="1100"/>
        </a:p>
      </xdr:txBody>
    </xdr:sp>
    <xdr:clientData/>
  </xdr:twoCellAnchor>
  <xdr:twoCellAnchor>
    <xdr:from>
      <xdr:col>1</xdr:col>
      <xdr:colOff>2525233</xdr:colOff>
      <xdr:row>66</xdr:row>
      <xdr:rowOff>77521</xdr:rowOff>
    </xdr:from>
    <xdr:to>
      <xdr:col>1</xdr:col>
      <xdr:colOff>5030722</xdr:colOff>
      <xdr:row>70</xdr:row>
      <xdr:rowOff>137714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51C337-8D13-ACCD-8A9B-E64EA56D55FD}"/>
            </a:ext>
          </a:extLst>
        </xdr:cNvPr>
        <xdr:cNvSpPr txBox="1"/>
      </xdr:nvSpPr>
      <xdr:spPr>
        <a:xfrm>
          <a:off x="2835349" y="10466416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ING.FRANCISCO RAFAEL ROJO QUEZADA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ADMINISTRATIVO</a:t>
          </a: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42" zoomScale="86" zoomScaleNormal="86" workbookViewId="0">
      <selection activeCell="B65" sqref="B6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2" t="s">
        <v>55</v>
      </c>
      <c r="C2" s="43"/>
      <c r="D2" s="44"/>
      <c r="E2" s="3"/>
      <c r="F2" s="3"/>
      <c r="G2" s="3"/>
      <c r="H2" s="3"/>
      <c r="I2" s="3"/>
    </row>
    <row r="3" spans="2:9" ht="12.75" customHeight="1" x14ac:dyDescent="0.2">
      <c r="B3" s="45" t="s">
        <v>0</v>
      </c>
      <c r="C3" s="46"/>
      <c r="D3" s="47"/>
      <c r="E3" s="4"/>
      <c r="F3" s="4"/>
      <c r="G3" s="4"/>
      <c r="H3" s="4"/>
      <c r="I3" s="3"/>
    </row>
    <row r="4" spans="2:9" ht="12.75" customHeight="1" thickBot="1" x14ac:dyDescent="0.25">
      <c r="B4" s="48" t="s">
        <v>56</v>
      </c>
      <c r="C4" s="49"/>
      <c r="D4" s="50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2597304.69</v>
      </c>
      <c r="D6" s="21">
        <f>SUM(D7,D16)</f>
        <v>15626527.069999998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2597304.69</v>
      </c>
      <c r="D7" s="21">
        <f>SUM(D8:D14)</f>
        <v>40000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2356882.2799999998</v>
      </c>
      <c r="D8" s="24">
        <v>0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40000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240422.41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0</v>
      </c>
      <c r="D16" s="29">
        <f>SUM(D17:D25)</f>
        <v>15586527.069999998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3408768.43</v>
      </c>
    </row>
    <row r="19" spans="2:4" s="9" customFormat="1" x14ac:dyDescent="0.25">
      <c r="B19" s="25" t="s">
        <v>15</v>
      </c>
      <c r="C19" s="18">
        <v>0</v>
      </c>
      <c r="D19" s="30">
        <v>11574586.699999999</v>
      </c>
    </row>
    <row r="20" spans="2:4" s="9" customFormat="1" x14ac:dyDescent="0.25">
      <c r="B20" s="25" t="s">
        <v>16</v>
      </c>
      <c r="C20" s="18">
        <v>0</v>
      </c>
      <c r="D20" s="30">
        <v>603171.93999999994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0</v>
      </c>
      <c r="D27" s="29">
        <f>SUM(D28,D38)</f>
        <v>2801554.68</v>
      </c>
    </row>
    <row r="28" spans="2:4" s="3" customFormat="1" x14ac:dyDescent="0.25">
      <c r="B28" s="22" t="s">
        <v>23</v>
      </c>
      <c r="C28" s="14">
        <f>SUM(C29:C36)</f>
        <v>0</v>
      </c>
      <c r="D28" s="29">
        <f>SUM(D29:D36)</f>
        <v>2801554.68</v>
      </c>
    </row>
    <row r="29" spans="2:4" s="9" customFormat="1" x14ac:dyDescent="0.25">
      <c r="B29" s="25" t="s">
        <v>24</v>
      </c>
      <c r="C29" s="18">
        <v>0</v>
      </c>
      <c r="D29" s="30">
        <v>134251.01999999999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2667303.66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22802322.350000001</v>
      </c>
      <c r="D46" s="29">
        <f>SUM(D47,D52,D59)</f>
        <v>6971545.2699999996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22802322.350000001</v>
      </c>
      <c r="D52" s="29">
        <f>SUM(D53:D57)</f>
        <v>6971545.2699999996</v>
      </c>
    </row>
    <row r="53" spans="2:4" s="9" customFormat="1" x14ac:dyDescent="0.25">
      <c r="B53" s="25" t="s">
        <v>45</v>
      </c>
      <c r="C53" s="18">
        <v>0</v>
      </c>
      <c r="D53" s="30">
        <v>6971545.2699999996</v>
      </c>
    </row>
    <row r="54" spans="2:4" s="9" customFormat="1" x14ac:dyDescent="0.25">
      <c r="B54" s="25" t="s">
        <v>54</v>
      </c>
      <c r="C54" s="18">
        <v>22802322.350000001</v>
      </c>
      <c r="D54" s="30">
        <v>0</v>
      </c>
    </row>
    <row r="55" spans="2:4" s="9" customFormat="1" x14ac:dyDescent="0.25">
      <c r="B55" s="25" t="s">
        <v>46</v>
      </c>
      <c r="C55" s="18">
        <v>0</v>
      </c>
      <c r="D55" s="30">
        <v>0</v>
      </c>
    </row>
    <row r="56" spans="2:4" s="9" customFormat="1" x14ac:dyDescent="0.25">
      <c r="B56" s="25" t="s">
        <v>47</v>
      </c>
      <c r="C56" s="18">
        <v>0</v>
      </c>
      <c r="D56" s="30">
        <v>0</v>
      </c>
    </row>
    <row r="57" spans="2:4" s="9" customFormat="1" x14ac:dyDescent="0.25">
      <c r="B57" s="25" t="s">
        <v>48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49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50</v>
      </c>
      <c r="C60" s="18">
        <v>0</v>
      </c>
      <c r="D60" s="30">
        <v>0</v>
      </c>
    </row>
    <row r="61" spans="2:4" s="9" customFormat="1" ht="12.75" thickBot="1" x14ac:dyDescent="0.3">
      <c r="B61" s="33" t="s">
        <v>51</v>
      </c>
      <c r="C61" s="34">
        <v>0</v>
      </c>
      <c r="D61" s="35">
        <v>0</v>
      </c>
    </row>
    <row r="62" spans="2:4" ht="12.75" customHeight="1" x14ac:dyDescent="0.2">
      <c r="B62" s="16" t="s">
        <v>52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38"/>
      <c r="C66" s="18"/>
      <c r="D66" s="18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38"/>
      <c r="C68" s="18"/>
      <c r="D68" s="18"/>
    </row>
    <row r="69" spans="2:6" s="37" customFormat="1" ht="12.75" customHeight="1" x14ac:dyDescent="0.2">
      <c r="B69" s="38"/>
      <c r="C69" s="18"/>
      <c r="D69" s="18"/>
    </row>
    <row r="70" spans="2:6" s="37" customFormat="1" ht="12.75" customHeight="1" x14ac:dyDescent="0.2">
      <c r="B70" s="38"/>
      <c r="C70" s="18"/>
      <c r="D70" s="18"/>
    </row>
    <row r="71" spans="2:6" s="37" customFormat="1" ht="12.75" customHeight="1" x14ac:dyDescent="0.2">
      <c r="B71" s="38"/>
      <c r="C71" s="18"/>
      <c r="D71" s="18"/>
    </row>
    <row r="72" spans="2:6" s="37" customFormat="1" ht="150" customHeight="1" x14ac:dyDescent="0.2">
      <c r="B72" s="51" t="s">
        <v>53</v>
      </c>
      <c r="C72" s="51"/>
      <c r="D72" s="51"/>
      <c r="E72" s="41"/>
      <c r="F72" s="41"/>
    </row>
    <row r="73" spans="2:6" s="37" customFormat="1" ht="12.75" customHeight="1" x14ac:dyDescent="0.2">
      <c r="B73" s="38"/>
      <c r="C73" s="18"/>
      <c r="D73" s="18"/>
    </row>
    <row r="74" spans="2:6" s="37" customFormat="1" ht="12.75" customHeight="1" x14ac:dyDescent="0.2">
      <c r="B74" s="38"/>
      <c r="C74" s="18"/>
      <c r="D74" s="18"/>
    </row>
    <row r="75" spans="2:6" s="37" customFormat="1" ht="12.75" customHeight="1" x14ac:dyDescent="0.2">
      <c r="B75" s="38"/>
      <c r="C75" s="18"/>
      <c r="D75" s="18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2026-04-23T18:04:38Z</cp:lastPrinted>
  <dcterms:created xsi:type="dcterms:W3CDTF">2019-12-03T18:29:59Z</dcterms:created>
  <dcterms:modified xsi:type="dcterms:W3CDTF">2026-04-23T18:08:05Z</dcterms:modified>
</cp:coreProperties>
</file>